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AlvineOtieno\Downloads\"/>
    </mc:Choice>
  </mc:AlternateContent>
  <xr:revisionPtr revIDLastSave="0" documentId="8_{290D8C54-0059-471D-9619-976E21532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s" sheetId="1" r:id="rId1"/>
    <sheet name="Budget vs. Spent" sheetId="5" r:id="rId2"/>
  </sheets>
  <definedNames>
    <definedName name="_xlnm._FilterDatabase" localSheetId="0" hidden="1">Expenses!$A$7:$M$8</definedName>
    <definedName name="_xlnm.Print_Area" localSheetId="0">Expenses!$A$1:$M$39</definedName>
    <definedName name="valuevx">42.314159</definedName>
    <definedName name="vertex42_copyright" hidden="1">"© 2009-2014 Vertex42 LLC"</definedName>
    <definedName name="vertex42_id" hidden="1">"expense-tracking.xlsx"</definedName>
    <definedName name="vertex42_title" hidden="1">"Expense Tracking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M8" i="1" l="1"/>
  <c r="F39" i="1"/>
  <c r="G39" i="1"/>
  <c r="H39" i="1"/>
  <c r="I39" i="1"/>
  <c r="J39" i="1"/>
  <c r="K39" i="1"/>
  <c r="E39" i="1"/>
  <c r="E5" i="1" s="1"/>
  <c r="E4" i="1" l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F4" i="1"/>
  <c r="G4" i="1"/>
  <c r="H5" i="1"/>
  <c r="I4" i="1"/>
  <c r="J5" i="1"/>
  <c r="K5" i="1"/>
  <c r="L39" i="1"/>
  <c r="L5" i="1" s="1"/>
  <c r="D39" i="1"/>
  <c r="D4" i="1"/>
  <c r="M3" i="1"/>
  <c r="L4" i="1"/>
  <c r="M39" i="1" l="1"/>
  <c r="G5" i="1"/>
  <c r="K4" i="1"/>
  <c r="I5" i="1"/>
  <c r="H4" i="1"/>
  <c r="J4" i="1"/>
  <c r="F5" i="1"/>
  <c r="M5" i="1"/>
  <c r="M4" i="1" l="1"/>
</calcChain>
</file>

<file path=xl/sharedStrings.xml><?xml version="1.0" encoding="utf-8"?>
<sst xmlns="http://schemas.openxmlformats.org/spreadsheetml/2006/main" count="20" uniqueCount="20">
  <si>
    <t>Date</t>
  </si>
  <si>
    <t>Expense Tracking</t>
  </si>
  <si>
    <t>Description</t>
  </si>
  <si>
    <t>Payment
Type</t>
  </si>
  <si>
    <t>Subtotal</t>
  </si>
  <si>
    <t>Other</t>
  </si>
  <si>
    <t>CrCard</t>
  </si>
  <si>
    <t>Budget</t>
  </si>
  <si>
    <t>Category 1</t>
  </si>
  <si>
    <t>Remaining</t>
  </si>
  <si>
    <t>% Spent</t>
  </si>
  <si>
    <t>Category 2</t>
  </si>
  <si>
    <t>Category 3</t>
  </si>
  <si>
    <t>ABC Services, Inc.</t>
  </si>
  <si>
    <t>XYZ Supply Store</t>
  </si>
  <si>
    <t>Category 4</t>
  </si>
  <si>
    <t>Category 5</t>
  </si>
  <si>
    <t>Category 6</t>
  </si>
  <si>
    <t>[42]</t>
  </si>
  <si>
    <t>Expense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</si>
</sst>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/d/yy;@"/>
    <numFmt numFmtId="165" formatCode="0.0%"/>
    <numFmt numFmtId="166" formatCode="#,##0.00;\-#,##0.00;&quot;-&quot;;@"/>
    <numFmt numFmtId="167" formatCode="#,##0;\-#,##0;&quot;-&quot;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18"/>
      <color theme="4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/>
    <xf numFmtId="0" fontId="8" fillId="0" borderId="0" xfId="0" applyFont="1" applyAlignment="1">
      <alignment horizontal="right"/>
    </xf>
    <xf numFmtId="3" fontId="3" fillId="0" borderId="2" xfId="1" applyNumberFormat="1" applyFont="1" applyBorder="1"/>
    <xf numFmtId="4" fontId="3" fillId="0" borderId="4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165" fontId="5" fillId="2" borderId="0" xfId="2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0" fillId="0" borderId="0" xfId="0" applyFont="1"/>
    <xf numFmtId="16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6" fontId="5" fillId="2" borderId="1" xfId="1" applyNumberFormat="1" applyFont="1" applyFill="1" applyBorder="1"/>
    <xf numFmtId="167" fontId="5" fillId="2" borderId="0" xfId="0" applyNumberFormat="1" applyFont="1" applyFill="1"/>
    <xf numFmtId="0" fontId="12" fillId="0" borderId="0" xfId="0" applyFont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wrapText="1"/>
    </xf>
    <xf numFmtId="0" fontId="10" fillId="3" borderId="3" xfId="0" applyFont="1" applyFill="1" applyBorder="1"/>
    <xf numFmtId="166" fontId="3" fillId="4" borderId="4" xfId="1" applyNumberFormat="1" applyFont="1" applyFill="1" applyBorder="1"/>
    <xf numFmtId="165" fontId="5" fillId="4" borderId="0" xfId="2" applyNumberFormat="1" applyFont="1" applyFill="1" applyBorder="1" applyAlignment="1">
      <alignment horizontal="right"/>
    </xf>
    <xf numFmtId="165" fontId="9" fillId="4" borderId="0" xfId="2" applyNumberFormat="1" applyFont="1" applyFill="1" applyBorder="1" applyAlignment="1">
      <alignment horizontal="right"/>
    </xf>
    <xf numFmtId="167" fontId="3" fillId="4" borderId="0" xfId="1" applyNumberFormat="1" applyFont="1" applyFill="1"/>
    <xf numFmtId="167" fontId="11" fillId="4" borderId="0" xfId="1" applyNumberFormat="1" applyFont="1" applyFill="1"/>
    <xf numFmtId="3" fontId="9" fillId="5" borderId="0" xfId="0" applyNumberFormat="1" applyFont="1" applyFill="1"/>
    <xf numFmtId="166" fontId="5" fillId="5" borderId="1" xfId="1" applyNumberFormat="1" applyFont="1" applyFill="1" applyBorder="1"/>
    <xf numFmtId="164" fontId="3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166" fontId="5" fillId="4" borderId="1" xfId="1" applyNumberFormat="1" applyFont="1" applyFill="1" applyBorder="1"/>
    <xf numFmtId="14" fontId="3" fillId="0" borderId="4" xfId="0" applyNumberFormat="1" applyFont="1" applyBorder="1" applyAlignment="1">
      <alignment horizontal="right" shrinkToFit="1"/>
    </xf>
  </cellXfs>
  <cellStyles count="4">
    <cellStyle name="Currency" xfId="1" builtinId="4"/>
    <cellStyle name="Normal" xfId="0" builtinId="0"/>
    <cellStyle name="Normal 2" xfId="3" xr:uid="{7759C89C-BE55-4A6B-A107-7F7A79A73156}"/>
    <cellStyle name="Percent" xfId="2" builtinId="5"/>
  </cellStyles>
  <dxfs count="2">
    <dxf>
      <font>
        <condense val="0"/>
        <extend val="0"/>
        <color indexed="10"/>
      </font>
    </dxf>
    <dxf>
      <font>
        <condense val="0"/>
        <extend val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3464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Budget vs. Spent</a:t>
            </a:r>
          </a:p>
        </c:rich>
      </c:tx>
      <c:layout>
        <c:manualLayout>
          <c:xMode val="edge"/>
          <c:yMode val="edge"/>
          <c:x val="0.3862375138734739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0632630410655"/>
          <c:y val="0.17868852459016393"/>
          <c:w val="0.85238623751387343"/>
          <c:h val="0.742622950819672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Expenses!$C$3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BCC5E1"/>
            </a:solidFill>
            <a:ln w="12700">
              <a:solidFill>
                <a:srgbClr val="273359"/>
              </a:solidFill>
              <a:prstDash val="solid"/>
            </a:ln>
          </c:spPr>
          <c:invertIfNegative val="0"/>
          <c:cat>
            <c:strRef>
              <c:f>Expenses!$D$7:$L$7</c:f>
              <c:strCache>
                <c:ptCount val="7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  <c:pt idx="4">
                  <c:v>Category 5</c:v>
                </c:pt>
                <c:pt idx="5">
                  <c:v>Category 6</c:v>
                </c:pt>
                <c:pt idx="6">
                  <c:v>Other</c:v>
                </c:pt>
              </c:strCache>
            </c:strRef>
          </c:cat>
          <c:val>
            <c:numRef>
              <c:f>Expenses!$D$3:$L$3</c:f>
              <c:numCache>
                <c:formatCode>#,##0</c:formatCode>
                <c:ptCount val="7"/>
                <c:pt idx="0">
                  <c:v>18750</c:v>
                </c:pt>
                <c:pt idx="1">
                  <c:v>13125</c:v>
                </c:pt>
                <c:pt idx="2">
                  <c:v>2500</c:v>
                </c:pt>
                <c:pt idx="3">
                  <c:v>2500</c:v>
                </c:pt>
                <c:pt idx="4">
                  <c:v>2500</c:v>
                </c:pt>
                <c:pt idx="5">
                  <c:v>2500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0-4C93-9E1B-B2D9AA1A6ACF}"/>
            </c:ext>
          </c:extLst>
        </c:ser>
        <c:ser>
          <c:idx val="1"/>
          <c:order val="1"/>
          <c:tx>
            <c:strRef>
              <c:f>Expenses!$C$39</c:f>
              <c:strCache>
                <c:ptCount val="1"/>
                <c:pt idx="0">
                  <c:v>Expense Total</c:v>
                </c:pt>
              </c:strCache>
            </c:strRef>
          </c:tx>
          <c:spPr>
            <a:solidFill>
              <a:srgbClr val="FAC8D7"/>
            </a:solidFill>
            <a:ln w="12700">
              <a:solidFill>
                <a:srgbClr val="6B0C00"/>
              </a:solidFill>
              <a:prstDash val="solid"/>
            </a:ln>
          </c:spPr>
          <c:invertIfNegative val="0"/>
          <c:val>
            <c:numRef>
              <c:f>Expenses!$D$39:$L$39</c:f>
              <c:numCache>
                <c:formatCode>#,##0.00;\-#,##0.00;"-";@</c:formatCode>
                <c:ptCount val="7"/>
                <c:pt idx="0">
                  <c:v>0</c:v>
                </c:pt>
                <c:pt idx="1">
                  <c:v>155</c:v>
                </c:pt>
                <c:pt idx="2">
                  <c:v>2344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87.23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0-4C93-9E1B-B2D9AA1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228365824"/>
        <c:axId val="259593728"/>
      </c:barChart>
      <c:lineChart>
        <c:grouping val="standard"/>
        <c:varyColors val="0"/>
        <c:ser>
          <c:idx val="2"/>
          <c:order val="2"/>
          <c:tx>
            <c:strRef>
              <c:f>Expenses!$C$4</c:f>
              <c:strCache>
                <c:ptCount val="1"/>
                <c:pt idx="0">
                  <c:v>% Spent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solidFill>
                <a:srgbClr val="F4F4F4"/>
              </a:solidFill>
              <a:ln w="3175">
                <a:solidFill>
                  <a:srgbClr val="6B0C00"/>
                </a:solidFill>
                <a:prstDash val="solid"/>
              </a:ln>
            </c:spPr>
            <c:txPr>
              <a:bodyPr/>
              <a:lstStyle/>
              <a:p>
                <a:pPr algn="r">
                  <a:defRPr sz="900" b="0" i="0" u="none" strike="noStrike" baseline="0">
                    <a:solidFill>
                      <a:srgbClr val="6B0C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Expenses!$D$4:$L$4</c:f>
              <c:numCache>
                <c:formatCode>0.0%</c:formatCode>
                <c:ptCount val="7"/>
                <c:pt idx="0">
                  <c:v>0</c:v>
                </c:pt>
                <c:pt idx="1">
                  <c:v>1.180952380952381E-2</c:v>
                </c:pt>
                <c:pt idx="2">
                  <c:v>0.93759999999999999</c:v>
                </c:pt>
                <c:pt idx="3">
                  <c:v>2E-3</c:v>
                </c:pt>
                <c:pt idx="4">
                  <c:v>0</c:v>
                </c:pt>
                <c:pt idx="5">
                  <c:v>0</c:v>
                </c:pt>
                <c:pt idx="6">
                  <c:v>0.17446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0-4C93-9E1B-B2D9AA1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365824"/>
        <c:axId val="259593728"/>
      </c:lineChart>
      <c:catAx>
        <c:axId val="2283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959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9593728"/>
        <c:scaling>
          <c:orientation val="minMax"/>
        </c:scaling>
        <c:delete val="0"/>
        <c:axPos val="l"/>
        <c:majorGridlines>
          <c:spPr>
            <a:ln w="3175">
              <a:solidFill>
                <a:srgbClr val="B2B2B2"/>
              </a:solidFill>
              <a:prstDash val="solid"/>
            </a:ln>
          </c:spPr>
        </c:majorGridlines>
        <c:numFmt formatCode="_(\$* #,##0_);_(\$* \(#,##0\);_(\$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83658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7069922308546061"/>
          <c:y val="9.0163934426229511E-2"/>
          <c:w val="0.27524972253052166"/>
          <c:h val="4.5901639344262293E-2"/>
        </c:manualLayout>
      </c:layout>
      <c:overlay val="0"/>
      <c:spPr>
        <a:solidFill>
          <a:srgbClr val="FFFFFF"/>
        </a:solidFill>
        <a:ln w="3175">
          <a:solidFill>
            <a:srgbClr val="B2B2B2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2" workbookViewId="0" zoomToFit="1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0307" cy="583991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showGridLines="0" tabSelected="1" workbookViewId="0">
      <selection activeCell="O1" sqref="O1:O1048576"/>
    </sheetView>
  </sheetViews>
  <sheetFormatPr defaultRowHeight="12.75" x14ac:dyDescent="0.2"/>
  <cols>
    <col min="1" max="1" width="9.5703125" customWidth="1"/>
    <col min="2" max="2" width="9.85546875" customWidth="1"/>
    <col min="3" max="3" width="26.28515625" customWidth="1"/>
    <col min="4" max="4" width="11" hidden="1" customWidth="1"/>
    <col min="5" max="11" width="9.5703125" customWidth="1"/>
    <col min="12" max="12" width="9.28515625" hidden="1" customWidth="1"/>
    <col min="13" max="13" width="10.28515625" customWidth="1"/>
    <col min="14" max="14" width="9.42578125" customWidth="1"/>
  </cols>
  <sheetData>
    <row r="1" spans="1:13" ht="23.25" x14ac:dyDescent="0.35">
      <c r="A1" s="18" t="s">
        <v>1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</row>
    <row r="2" spans="1:13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5.75" x14ac:dyDescent="0.25">
      <c r="A3" s="4"/>
      <c r="B3" s="4"/>
      <c r="C3" s="3" t="s">
        <v>7</v>
      </c>
      <c r="D3" s="6"/>
      <c r="E3" s="6">
        <v>18750</v>
      </c>
      <c r="F3" s="6">
        <v>13125</v>
      </c>
      <c r="G3" s="6">
        <v>2500</v>
      </c>
      <c r="H3" s="6">
        <v>2500</v>
      </c>
      <c r="I3" s="6">
        <v>2500</v>
      </c>
      <c r="J3" s="6">
        <v>2500</v>
      </c>
      <c r="K3" s="6">
        <v>500</v>
      </c>
      <c r="L3" s="6"/>
      <c r="M3" s="27">
        <f>SUM(D3:L3)</f>
        <v>42375</v>
      </c>
    </row>
    <row r="4" spans="1:13" ht="15" x14ac:dyDescent="0.2">
      <c r="A4" s="4"/>
      <c r="B4" s="4"/>
      <c r="C4" s="5" t="s">
        <v>10</v>
      </c>
      <c r="D4" s="9" t="str">
        <f t="shared" ref="D4:M4" si="0">IF(D3=0,"-",D39/D3)</f>
        <v>-</v>
      </c>
      <c r="E4" s="23">
        <f t="shared" si="0"/>
        <v>0</v>
      </c>
      <c r="F4" s="23">
        <f t="shared" si="0"/>
        <v>1.180952380952381E-2</v>
      </c>
      <c r="G4" s="23">
        <f t="shared" si="0"/>
        <v>0.93759999999999999</v>
      </c>
      <c r="H4" s="23">
        <f t="shared" si="0"/>
        <v>2E-3</v>
      </c>
      <c r="I4" s="23">
        <f t="shared" si="0"/>
        <v>0</v>
      </c>
      <c r="J4" s="23">
        <f t="shared" si="0"/>
        <v>0</v>
      </c>
      <c r="K4" s="23">
        <f t="shared" si="0"/>
        <v>0.17446</v>
      </c>
      <c r="L4" s="23" t="str">
        <f t="shared" si="0"/>
        <v>-</v>
      </c>
      <c r="M4" s="24">
        <f t="shared" si="0"/>
        <v>6.1149970501474929E-2</v>
      </c>
    </row>
    <row r="5" spans="1:13" ht="15" x14ac:dyDescent="0.2">
      <c r="A5" s="4"/>
      <c r="B5" s="4"/>
      <c r="C5" s="5" t="s">
        <v>9</v>
      </c>
      <c r="D5" s="17"/>
      <c r="E5" s="25">
        <f t="shared" ref="E5:M5" si="1">E3-E39</f>
        <v>18750</v>
      </c>
      <c r="F5" s="25">
        <f t="shared" si="1"/>
        <v>12970</v>
      </c>
      <c r="G5" s="25">
        <f t="shared" si="1"/>
        <v>156</v>
      </c>
      <c r="H5" s="25">
        <f t="shared" si="1"/>
        <v>2495</v>
      </c>
      <c r="I5" s="25">
        <f t="shared" si="1"/>
        <v>2500</v>
      </c>
      <c r="J5" s="25">
        <f t="shared" si="1"/>
        <v>2500</v>
      </c>
      <c r="K5" s="25">
        <f t="shared" si="1"/>
        <v>412.77</v>
      </c>
      <c r="L5" s="25">
        <f t="shared" si="1"/>
        <v>0</v>
      </c>
      <c r="M5" s="26">
        <f t="shared" si="1"/>
        <v>39783.769999999997</v>
      </c>
    </row>
    <row r="6" spans="1:13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2" t="s">
        <v>18</v>
      </c>
    </row>
    <row r="7" spans="1:13" ht="27.75" customHeight="1" x14ac:dyDescent="0.2">
      <c r="A7" s="19" t="s">
        <v>0</v>
      </c>
      <c r="B7" s="20" t="s">
        <v>3</v>
      </c>
      <c r="C7" s="21" t="s">
        <v>2</v>
      </c>
      <c r="D7" s="19"/>
      <c r="E7" s="20" t="s">
        <v>8</v>
      </c>
      <c r="F7" s="20" t="s">
        <v>11</v>
      </c>
      <c r="G7" s="20" t="s">
        <v>12</v>
      </c>
      <c r="H7" s="20" t="s">
        <v>15</v>
      </c>
      <c r="I7" s="20" t="s">
        <v>16</v>
      </c>
      <c r="J7" s="20" t="s">
        <v>17</v>
      </c>
      <c r="K7" s="20" t="s">
        <v>5</v>
      </c>
      <c r="L7" s="19"/>
      <c r="M7" s="19" t="s">
        <v>4</v>
      </c>
    </row>
    <row r="8" spans="1:13" x14ac:dyDescent="0.2">
      <c r="A8" s="33">
        <v>43466</v>
      </c>
      <c r="B8" s="10" t="s">
        <v>6</v>
      </c>
      <c r="C8" s="11" t="s">
        <v>14</v>
      </c>
      <c r="D8" s="7"/>
      <c r="E8" s="7"/>
      <c r="F8" s="7"/>
      <c r="G8" s="7">
        <v>2344</v>
      </c>
      <c r="H8" s="7"/>
      <c r="I8" s="7"/>
      <c r="J8" s="7"/>
      <c r="K8" s="7">
        <v>87.23</v>
      </c>
      <c r="L8" s="7"/>
      <c r="M8" s="22">
        <f t="shared" ref="M8:M39" si="2">SUM(D8:L8)</f>
        <v>2431.23</v>
      </c>
    </row>
    <row r="9" spans="1:13" x14ac:dyDescent="0.2">
      <c r="A9" s="33">
        <v>43475</v>
      </c>
      <c r="B9" s="10">
        <v>2032</v>
      </c>
      <c r="C9" s="11" t="s">
        <v>13</v>
      </c>
      <c r="D9" s="7"/>
      <c r="E9" s="7"/>
      <c r="F9" s="7">
        <v>155</v>
      </c>
      <c r="G9" s="7"/>
      <c r="H9" s="7">
        <v>5</v>
      </c>
      <c r="I9" s="7"/>
      <c r="J9" s="7"/>
      <c r="K9" s="7"/>
      <c r="L9" s="7"/>
      <c r="M9" s="22">
        <f t="shared" si="2"/>
        <v>160</v>
      </c>
    </row>
    <row r="10" spans="1:13" x14ac:dyDescent="0.2">
      <c r="A10" s="33"/>
      <c r="B10" s="10"/>
      <c r="C10" s="11"/>
      <c r="D10" s="7"/>
      <c r="E10" s="7"/>
      <c r="F10" s="7"/>
      <c r="G10" s="7"/>
      <c r="H10" s="7"/>
      <c r="I10" s="7"/>
      <c r="J10" s="7"/>
      <c r="K10" s="7"/>
      <c r="L10" s="7"/>
      <c r="M10" s="22">
        <f t="shared" si="2"/>
        <v>0</v>
      </c>
    </row>
    <row r="11" spans="1:13" x14ac:dyDescent="0.2">
      <c r="A11" s="33"/>
      <c r="B11" s="10"/>
      <c r="C11" s="11"/>
      <c r="D11" s="7"/>
      <c r="E11" s="7"/>
      <c r="F11" s="7"/>
      <c r="G11" s="7"/>
      <c r="H11" s="7"/>
      <c r="I11" s="7"/>
      <c r="J11" s="7"/>
      <c r="K11" s="7"/>
      <c r="L11" s="7"/>
      <c r="M11" s="22">
        <f t="shared" si="2"/>
        <v>0</v>
      </c>
    </row>
    <row r="12" spans="1:13" x14ac:dyDescent="0.2">
      <c r="A12" s="33"/>
      <c r="B12" s="10"/>
      <c r="C12" s="11"/>
      <c r="D12" s="7"/>
      <c r="E12" s="7"/>
      <c r="F12" s="7"/>
      <c r="G12" s="7"/>
      <c r="H12" s="7"/>
      <c r="I12" s="7"/>
      <c r="J12" s="7"/>
      <c r="K12" s="7"/>
      <c r="L12" s="7"/>
      <c r="M12" s="22">
        <f t="shared" si="2"/>
        <v>0</v>
      </c>
    </row>
    <row r="13" spans="1:13" x14ac:dyDescent="0.2">
      <c r="A13" s="33"/>
      <c r="B13" s="10"/>
      <c r="C13" s="11"/>
      <c r="D13" s="7"/>
      <c r="E13" s="7"/>
      <c r="F13" s="7"/>
      <c r="G13" s="7"/>
      <c r="H13" s="7"/>
      <c r="I13" s="7"/>
      <c r="J13" s="7"/>
      <c r="K13" s="7"/>
      <c r="L13" s="7"/>
      <c r="M13" s="22">
        <f t="shared" si="2"/>
        <v>0</v>
      </c>
    </row>
    <row r="14" spans="1:13" x14ac:dyDescent="0.2">
      <c r="A14" s="33"/>
      <c r="B14" s="10"/>
      <c r="C14" s="11"/>
      <c r="D14" s="7"/>
      <c r="E14" s="7"/>
      <c r="F14" s="7"/>
      <c r="G14" s="7"/>
      <c r="H14" s="7"/>
      <c r="I14" s="7"/>
      <c r="J14" s="7"/>
      <c r="K14" s="7"/>
      <c r="L14" s="7"/>
      <c r="M14" s="22">
        <f t="shared" si="2"/>
        <v>0</v>
      </c>
    </row>
    <row r="15" spans="1:13" x14ac:dyDescent="0.2">
      <c r="A15" s="33"/>
      <c r="B15" s="10"/>
      <c r="C15" s="11"/>
      <c r="D15" s="7"/>
      <c r="E15" s="7"/>
      <c r="F15" s="7"/>
      <c r="G15" s="7"/>
      <c r="H15" s="7"/>
      <c r="I15" s="7"/>
      <c r="J15" s="7"/>
      <c r="K15" s="7"/>
      <c r="L15" s="7"/>
      <c r="M15" s="22">
        <f t="shared" si="2"/>
        <v>0</v>
      </c>
    </row>
    <row r="16" spans="1:13" x14ac:dyDescent="0.2">
      <c r="A16" s="33"/>
      <c r="B16" s="10"/>
      <c r="C16" s="11"/>
      <c r="D16" s="7"/>
      <c r="E16" s="7"/>
      <c r="F16" s="7"/>
      <c r="G16" s="7"/>
      <c r="H16" s="7"/>
      <c r="I16" s="7"/>
      <c r="J16" s="7"/>
      <c r="K16" s="7"/>
      <c r="L16" s="7"/>
      <c r="M16" s="22">
        <f t="shared" si="2"/>
        <v>0</v>
      </c>
    </row>
    <row r="17" spans="1:13" x14ac:dyDescent="0.2">
      <c r="A17" s="33"/>
      <c r="B17" s="10"/>
      <c r="C17" s="11"/>
      <c r="D17" s="7"/>
      <c r="E17" s="7"/>
      <c r="F17" s="7"/>
      <c r="G17" s="7"/>
      <c r="H17" s="7"/>
      <c r="I17" s="7"/>
      <c r="J17" s="7"/>
      <c r="K17" s="7"/>
      <c r="L17" s="7"/>
      <c r="M17" s="22">
        <f t="shared" si="2"/>
        <v>0</v>
      </c>
    </row>
    <row r="18" spans="1:13" x14ac:dyDescent="0.2">
      <c r="A18" s="33"/>
      <c r="B18" s="10"/>
      <c r="C18" s="11"/>
      <c r="D18" s="7"/>
      <c r="E18" s="7"/>
      <c r="F18" s="7"/>
      <c r="G18" s="7"/>
      <c r="H18" s="7"/>
      <c r="I18" s="7"/>
      <c r="J18" s="7"/>
      <c r="K18" s="7"/>
      <c r="L18" s="7"/>
      <c r="M18" s="22">
        <f t="shared" si="2"/>
        <v>0</v>
      </c>
    </row>
    <row r="19" spans="1:13" x14ac:dyDescent="0.2">
      <c r="A19" s="33"/>
      <c r="B19" s="10"/>
      <c r="C19" s="11"/>
      <c r="D19" s="7"/>
      <c r="E19" s="7"/>
      <c r="F19" s="7"/>
      <c r="G19" s="7"/>
      <c r="H19" s="7"/>
      <c r="I19" s="7"/>
      <c r="J19" s="7"/>
      <c r="K19" s="7"/>
      <c r="L19" s="7"/>
      <c r="M19" s="22">
        <f t="shared" si="2"/>
        <v>0</v>
      </c>
    </row>
    <row r="20" spans="1:13" x14ac:dyDescent="0.2">
      <c r="A20" s="33"/>
      <c r="B20" s="10"/>
      <c r="C20" s="11"/>
      <c r="D20" s="7"/>
      <c r="E20" s="7"/>
      <c r="F20" s="7"/>
      <c r="G20" s="7"/>
      <c r="H20" s="7"/>
      <c r="I20" s="7"/>
      <c r="J20" s="7"/>
      <c r="K20" s="7"/>
      <c r="L20" s="7"/>
      <c r="M20" s="22">
        <f t="shared" si="2"/>
        <v>0</v>
      </c>
    </row>
    <row r="21" spans="1:13" x14ac:dyDescent="0.2">
      <c r="A21" s="33"/>
      <c r="B21" s="10"/>
      <c r="C21" s="11"/>
      <c r="D21" s="7"/>
      <c r="E21" s="7"/>
      <c r="F21" s="7"/>
      <c r="G21" s="7"/>
      <c r="H21" s="7"/>
      <c r="I21" s="7"/>
      <c r="J21" s="7"/>
      <c r="K21" s="7"/>
      <c r="L21" s="7"/>
      <c r="M21" s="22">
        <f t="shared" si="2"/>
        <v>0</v>
      </c>
    </row>
    <row r="22" spans="1:13" x14ac:dyDescent="0.2">
      <c r="A22" s="33"/>
      <c r="B22" s="10"/>
      <c r="C22" s="11"/>
      <c r="D22" s="7"/>
      <c r="E22" s="7"/>
      <c r="F22" s="7"/>
      <c r="G22" s="7"/>
      <c r="H22" s="7"/>
      <c r="I22" s="7"/>
      <c r="J22" s="7"/>
      <c r="K22" s="7"/>
      <c r="L22" s="7"/>
      <c r="M22" s="22">
        <f t="shared" si="2"/>
        <v>0</v>
      </c>
    </row>
    <row r="23" spans="1:13" x14ac:dyDescent="0.2">
      <c r="A23" s="33"/>
      <c r="B23" s="10"/>
      <c r="C23" s="11"/>
      <c r="D23" s="7"/>
      <c r="E23" s="7"/>
      <c r="F23" s="7"/>
      <c r="G23" s="7"/>
      <c r="H23" s="7"/>
      <c r="I23" s="7"/>
      <c r="J23" s="7"/>
      <c r="K23" s="7"/>
      <c r="L23" s="7"/>
      <c r="M23" s="22">
        <f t="shared" si="2"/>
        <v>0</v>
      </c>
    </row>
    <row r="24" spans="1:13" x14ac:dyDescent="0.2">
      <c r="A24" s="33"/>
      <c r="B24" s="10"/>
      <c r="C24" s="11"/>
      <c r="D24" s="7"/>
      <c r="E24" s="7"/>
      <c r="F24" s="7"/>
      <c r="G24" s="7"/>
      <c r="H24" s="7"/>
      <c r="I24" s="7"/>
      <c r="J24" s="7"/>
      <c r="K24" s="7"/>
      <c r="L24" s="7"/>
      <c r="M24" s="22">
        <f t="shared" si="2"/>
        <v>0</v>
      </c>
    </row>
    <row r="25" spans="1:13" x14ac:dyDescent="0.2">
      <c r="A25" s="33"/>
      <c r="B25" s="10"/>
      <c r="C25" s="11"/>
      <c r="D25" s="7"/>
      <c r="E25" s="7"/>
      <c r="F25" s="7"/>
      <c r="G25" s="7"/>
      <c r="H25" s="7"/>
      <c r="I25" s="7"/>
      <c r="J25" s="7"/>
      <c r="K25" s="7"/>
      <c r="L25" s="7"/>
      <c r="M25" s="22">
        <f t="shared" si="2"/>
        <v>0</v>
      </c>
    </row>
    <row r="26" spans="1:13" x14ac:dyDescent="0.2">
      <c r="A26" s="33"/>
      <c r="B26" s="10"/>
      <c r="C26" s="11"/>
      <c r="D26" s="7"/>
      <c r="E26" s="7"/>
      <c r="F26" s="7"/>
      <c r="G26" s="7"/>
      <c r="H26" s="7"/>
      <c r="I26" s="7"/>
      <c r="J26" s="7"/>
      <c r="K26" s="7"/>
      <c r="L26" s="7"/>
      <c r="M26" s="22">
        <f t="shared" si="2"/>
        <v>0</v>
      </c>
    </row>
    <row r="27" spans="1:13" x14ac:dyDescent="0.2">
      <c r="A27" s="33"/>
      <c r="B27" s="10"/>
      <c r="C27" s="11"/>
      <c r="D27" s="7"/>
      <c r="E27" s="7"/>
      <c r="F27" s="7"/>
      <c r="G27" s="7"/>
      <c r="H27" s="7"/>
      <c r="I27" s="7"/>
      <c r="J27" s="7"/>
      <c r="K27" s="7"/>
      <c r="L27" s="7"/>
      <c r="M27" s="22">
        <f t="shared" si="2"/>
        <v>0</v>
      </c>
    </row>
    <row r="28" spans="1:13" x14ac:dyDescent="0.2">
      <c r="A28" s="33"/>
      <c r="B28" s="10"/>
      <c r="C28" s="11"/>
      <c r="D28" s="7"/>
      <c r="E28" s="7"/>
      <c r="F28" s="7"/>
      <c r="G28" s="7"/>
      <c r="H28" s="7"/>
      <c r="I28" s="7"/>
      <c r="J28" s="7"/>
      <c r="K28" s="7"/>
      <c r="L28" s="7"/>
      <c r="M28" s="22">
        <f t="shared" si="2"/>
        <v>0</v>
      </c>
    </row>
    <row r="29" spans="1:13" x14ac:dyDescent="0.2">
      <c r="A29" s="33"/>
      <c r="B29" s="10"/>
      <c r="C29" s="11"/>
      <c r="D29" s="7"/>
      <c r="E29" s="7"/>
      <c r="F29" s="7"/>
      <c r="G29" s="7"/>
      <c r="H29" s="7"/>
      <c r="I29" s="7"/>
      <c r="J29" s="7"/>
      <c r="K29" s="7"/>
      <c r="L29" s="7"/>
      <c r="M29" s="22">
        <f t="shared" si="2"/>
        <v>0</v>
      </c>
    </row>
    <row r="30" spans="1:13" x14ac:dyDescent="0.2">
      <c r="A30" s="33"/>
      <c r="B30" s="10"/>
      <c r="C30" s="11"/>
      <c r="D30" s="7"/>
      <c r="E30" s="7"/>
      <c r="F30" s="7"/>
      <c r="G30" s="7"/>
      <c r="H30" s="7"/>
      <c r="I30" s="7"/>
      <c r="J30" s="7"/>
      <c r="K30" s="7"/>
      <c r="L30" s="7"/>
      <c r="M30" s="22">
        <f t="shared" si="2"/>
        <v>0</v>
      </c>
    </row>
    <row r="31" spans="1:13" x14ac:dyDescent="0.2">
      <c r="A31" s="33"/>
      <c r="B31" s="10"/>
      <c r="C31" s="11"/>
      <c r="D31" s="7"/>
      <c r="E31" s="7"/>
      <c r="F31" s="7"/>
      <c r="G31" s="7"/>
      <c r="H31" s="7"/>
      <c r="I31" s="7"/>
      <c r="J31" s="7"/>
      <c r="K31" s="7"/>
      <c r="L31" s="7"/>
      <c r="M31" s="22">
        <f t="shared" si="2"/>
        <v>0</v>
      </c>
    </row>
    <row r="32" spans="1:13" x14ac:dyDescent="0.2">
      <c r="A32" s="33"/>
      <c r="B32" s="10"/>
      <c r="C32" s="11"/>
      <c r="D32" s="7"/>
      <c r="E32" s="7"/>
      <c r="F32" s="7"/>
      <c r="G32" s="7"/>
      <c r="H32" s="7"/>
      <c r="I32" s="7"/>
      <c r="J32" s="7"/>
      <c r="K32" s="7"/>
      <c r="L32" s="7"/>
      <c r="M32" s="22">
        <f t="shared" si="2"/>
        <v>0</v>
      </c>
    </row>
    <row r="33" spans="1:13" x14ac:dyDescent="0.2">
      <c r="A33" s="33"/>
      <c r="B33" s="10"/>
      <c r="C33" s="11"/>
      <c r="D33" s="7"/>
      <c r="E33" s="7"/>
      <c r="F33" s="7"/>
      <c r="G33" s="7"/>
      <c r="H33" s="7"/>
      <c r="I33" s="7"/>
      <c r="J33" s="7"/>
      <c r="K33" s="7"/>
      <c r="L33" s="7"/>
      <c r="M33" s="22">
        <f t="shared" si="2"/>
        <v>0</v>
      </c>
    </row>
    <row r="34" spans="1:13" x14ac:dyDescent="0.2">
      <c r="A34" s="33"/>
      <c r="B34" s="10"/>
      <c r="C34" s="11"/>
      <c r="D34" s="7"/>
      <c r="E34" s="7"/>
      <c r="F34" s="7"/>
      <c r="G34" s="7"/>
      <c r="H34" s="7"/>
      <c r="I34" s="7"/>
      <c r="J34" s="7"/>
      <c r="K34" s="7"/>
      <c r="L34" s="7"/>
      <c r="M34" s="22">
        <f t="shared" si="2"/>
        <v>0</v>
      </c>
    </row>
    <row r="35" spans="1:13" x14ac:dyDescent="0.2">
      <c r="A35" s="33"/>
      <c r="B35" s="10"/>
      <c r="C35" s="11"/>
      <c r="D35" s="7"/>
      <c r="E35" s="7"/>
      <c r="F35" s="7"/>
      <c r="G35" s="7"/>
      <c r="H35" s="7"/>
      <c r="I35" s="7"/>
      <c r="J35" s="7"/>
      <c r="K35" s="7"/>
      <c r="L35" s="7"/>
      <c r="M35" s="22">
        <f t="shared" si="2"/>
        <v>0</v>
      </c>
    </row>
    <row r="36" spans="1:13" x14ac:dyDescent="0.2">
      <c r="A36" s="33"/>
      <c r="B36" s="10"/>
      <c r="C36" s="11"/>
      <c r="D36" s="7"/>
      <c r="E36" s="7"/>
      <c r="F36" s="7"/>
      <c r="G36" s="7"/>
      <c r="H36" s="7"/>
      <c r="I36" s="7"/>
      <c r="J36" s="7"/>
      <c r="K36" s="7"/>
      <c r="L36" s="7"/>
      <c r="M36" s="22">
        <f t="shared" si="2"/>
        <v>0</v>
      </c>
    </row>
    <row r="37" spans="1:13" ht="13.5" thickBot="1" x14ac:dyDescent="0.25">
      <c r="A37" s="33"/>
      <c r="B37" s="10"/>
      <c r="C37" s="11"/>
      <c r="D37" s="7"/>
      <c r="E37" s="7"/>
      <c r="F37" s="7"/>
      <c r="G37" s="7"/>
      <c r="H37" s="7"/>
      <c r="I37" s="7"/>
      <c r="J37" s="7"/>
      <c r="K37" s="7"/>
      <c r="L37" s="7"/>
      <c r="M37" s="22">
        <f t="shared" si="2"/>
        <v>0</v>
      </c>
    </row>
    <row r="38" spans="1:13" ht="13.5" hidden="1" thickBot="1" x14ac:dyDescent="0.25">
      <c r="A38" s="13"/>
      <c r="B38" s="14"/>
      <c r="C38" s="15"/>
      <c r="D38" s="8"/>
      <c r="E38" s="8"/>
      <c r="F38" s="8"/>
      <c r="G38" s="8"/>
      <c r="H38" s="8"/>
      <c r="I38" s="8"/>
      <c r="J38" s="8"/>
      <c r="K38" s="8"/>
      <c r="L38" s="8"/>
      <c r="M38" s="22">
        <f t="shared" si="2"/>
        <v>0</v>
      </c>
    </row>
    <row r="39" spans="1:13" ht="15" x14ac:dyDescent="0.25">
      <c r="A39" s="29"/>
      <c r="B39" s="30"/>
      <c r="C39" s="31" t="s">
        <v>19</v>
      </c>
      <c r="D39" s="32">
        <f>SUM(D8:D38)</f>
        <v>0</v>
      </c>
      <c r="E39" s="32">
        <f t="shared" ref="E39:K39" si="3">SUM(E7:E38)</f>
        <v>0</v>
      </c>
      <c r="F39" s="32">
        <f t="shared" si="3"/>
        <v>155</v>
      </c>
      <c r="G39" s="32">
        <f t="shared" si="3"/>
        <v>2344</v>
      </c>
      <c r="H39" s="32">
        <f t="shared" si="3"/>
        <v>5</v>
      </c>
      <c r="I39" s="32">
        <f t="shared" si="3"/>
        <v>0</v>
      </c>
      <c r="J39" s="32">
        <f t="shared" si="3"/>
        <v>0</v>
      </c>
      <c r="K39" s="32">
        <f t="shared" si="3"/>
        <v>87.23</v>
      </c>
      <c r="L39" s="16">
        <f>SUM(L8:L38)</f>
        <v>0</v>
      </c>
      <c r="M39" s="28">
        <f t="shared" si="2"/>
        <v>2591.23</v>
      </c>
    </row>
  </sheetData>
  <phoneticPr fontId="2" type="noConversion"/>
  <conditionalFormatting sqref="A8:L38">
    <cfRule type="expression" dxfId="1" priority="2" stopIfTrue="1">
      <formula>MOD(ROW(),2)=1</formula>
    </cfRule>
  </conditionalFormatting>
  <conditionalFormatting sqref="D5:M5 M8:M38 D39:M39">
    <cfRule type="cellIs" dxfId="0" priority="1" stopIfTrue="1" operator="lessThan">
      <formula>0</formula>
    </cfRule>
  </conditionalFormatting>
  <pageMargins left="0.75" right="0.75" top="0.5" bottom="0.5" header="0.5" footer="0.5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Expenses</vt:lpstr>
      <vt:lpstr>Budget vs. Spent</vt:lpstr>
      <vt:lpstr>Expenses!Print_Area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Tracking Template</dc:title>
  <dc:creator>Vertex42.com</dc:creator>
  <dc:description>(c) 2009-2019 Vertex42 LLC. All Rights Reserved.</dc:description>
  <cp:lastModifiedBy>Alvine Otieno</cp:lastModifiedBy>
  <cp:lastPrinted>2019-07-09T17:52:22Z</cp:lastPrinted>
  <dcterms:created xsi:type="dcterms:W3CDTF">2007-12-24T15:22:31Z</dcterms:created>
  <dcterms:modified xsi:type="dcterms:W3CDTF">2025-02-12T10:24:00Z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2009-2019 Vertex42 LLC</vt:lpwstr>
  </property>
  <property fmtid="{D5CDD505-2E9C-101B-9397-08002B2CF9AE}" pid="3" name="Source">
    <vt:lpwstr>https://www.vertex42.com/ExcelTemplates/expense-tracker.html</vt:lpwstr>
  </property>
  <property fmtid="{D5CDD505-2E9C-101B-9397-08002B2CF9AE}" pid="4" name="Version">
    <vt:lpwstr>1.1.2</vt:lpwstr>
  </property>
</Properties>
</file>